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erc1net-my.sharepoint.com/personal/tom_erc1_net/Documents/Desktop/New ERC Website Info/Amit/new/"/>
    </mc:Choice>
  </mc:AlternateContent>
  <xr:revisionPtr revIDLastSave="0" documentId="14_{D96325B0-F896-43E5-9781-BBA6E28E1D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fit Margin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9" i="1"/>
  <c r="C8" i="1"/>
  <c r="C7" i="1"/>
  <c r="C6" i="1"/>
  <c r="B11" i="1"/>
  <c r="B12" i="1" s="1"/>
  <c r="B13" i="1" s="1"/>
</calcChain>
</file>

<file path=xl/sharedStrings.xml><?xml version="1.0" encoding="utf-8"?>
<sst xmlns="http://schemas.openxmlformats.org/spreadsheetml/2006/main" count="19" uniqueCount="19">
  <si>
    <t>Category</t>
  </si>
  <si>
    <t>Amount (Monthly)</t>
  </si>
  <si>
    <t>Notes</t>
  </si>
  <si>
    <t>Total Sales</t>
  </si>
  <si>
    <t>Enter your total monthly revenue</t>
  </si>
  <si>
    <t>Cost of Goods Sold (COGS)</t>
  </si>
  <si>
    <t>Target COGS: 25-35% of sales</t>
  </si>
  <si>
    <t>Labour Costs</t>
  </si>
  <si>
    <t>Target Labour: 25-35% of sales</t>
  </si>
  <si>
    <t>Rent &amp; Utilities</t>
  </si>
  <si>
    <t>Include rent, electricity, water, etc.</t>
  </si>
  <si>
    <t>Marketing</t>
  </si>
  <si>
    <t>Social media, print, promos, etc.</t>
  </si>
  <si>
    <t>Miscellaneous Expenses</t>
  </si>
  <si>
    <t>Repairs, office supplies, etc.</t>
  </si>
  <si>
    <t>Total Expenses</t>
  </si>
  <si>
    <t>Net Profit</t>
  </si>
  <si>
    <t>Should be at least 10-15% of Sales</t>
  </si>
  <si>
    <t>Net Profit Margin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</si>
</sst>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164" fontId="2" fillId="0" borderId="1" xfId="1" applyNumberFormat="1" applyFont="1" applyBorder="1"/>
    <xf numFmtId="9" fontId="2" fillId="0" borderId="1" xfId="2" applyFont="1" applyBorder="1"/>
    <xf numFmtId="9" fontId="2" fillId="2" borderId="1" xfId="2" applyFont="1" applyFill="1" applyBorder="1" applyAlignment="1">
      <alignment horizontal="center"/>
    </xf>
    <xf numFmtId="9" fontId="2" fillId="2" borderId="1" xfId="2" applyFont="1" applyFill="1" applyBorder="1"/>
    <xf numFmtId="0" fontId="2" fillId="2" borderId="1" xfId="0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D13"/>
  <sheetViews>
    <sheetView tabSelected="1" workbookViewId="0">
      <selection activeCell="A5" sqref="A5"/>
    </sheetView>
  </sheetViews>
  <sheetFormatPr defaultRowHeight="18" x14ac:dyDescent="0.35"/>
  <cols>
    <col min="1" max="1" width="30.5546875" style="1" customWidth="1"/>
    <col min="2" max="2" width="20.77734375" style="1" customWidth="1"/>
    <col min="3" max="3" width="12.109375" style="1" customWidth="1"/>
    <col min="4" max="4" width="37.5546875" style="1" customWidth="1"/>
    <col min="5" max="16384" width="8.88671875" style="1"/>
  </cols>
  <sheetData>
    <row r="4" spans="1:4" x14ac:dyDescent="0.35">
      <c r="A4" s="2" t="s">
        <v>0</v>
      </c>
      <c r="B4" s="2" t="s">
        <v>1</v>
      </c>
      <c r="C4" s="2"/>
      <c r="D4" s="2" t="s">
        <v>2</v>
      </c>
    </row>
    <row r="5" spans="1:4" x14ac:dyDescent="0.35">
      <c r="A5" s="2" t="s">
        <v>3</v>
      </c>
      <c r="B5" s="7">
        <v>78000</v>
      </c>
      <c r="C5" s="2"/>
      <c r="D5" s="2" t="s">
        <v>4</v>
      </c>
    </row>
    <row r="6" spans="1:4" x14ac:dyDescent="0.35">
      <c r="A6" s="2" t="s">
        <v>5</v>
      </c>
      <c r="B6" s="7">
        <v>28000</v>
      </c>
      <c r="C6" s="5">
        <f>$B6/$B5</f>
        <v>0.35897435897435898</v>
      </c>
      <c r="D6" s="2" t="s">
        <v>6</v>
      </c>
    </row>
    <row r="7" spans="1:4" x14ac:dyDescent="0.35">
      <c r="A7" s="2" t="s">
        <v>7</v>
      </c>
      <c r="B7" s="2">
        <v>20000</v>
      </c>
      <c r="C7" s="5">
        <f>$B7/$B5</f>
        <v>0.25641025641025639</v>
      </c>
      <c r="D7" s="2" t="s">
        <v>8</v>
      </c>
    </row>
    <row r="8" spans="1:4" x14ac:dyDescent="0.35">
      <c r="A8" s="2" t="s">
        <v>9</v>
      </c>
      <c r="B8" s="2">
        <v>8500</v>
      </c>
      <c r="C8" s="5">
        <f>$B8/$B5</f>
        <v>0.10897435897435898</v>
      </c>
      <c r="D8" s="2" t="s">
        <v>10</v>
      </c>
    </row>
    <row r="9" spans="1:4" x14ac:dyDescent="0.35">
      <c r="A9" s="2" t="s">
        <v>11</v>
      </c>
      <c r="B9" s="2">
        <v>4500</v>
      </c>
      <c r="C9" s="5">
        <f>$B9/$B5</f>
        <v>5.7692307692307696E-2</v>
      </c>
      <c r="D9" s="2" t="s">
        <v>12</v>
      </c>
    </row>
    <row r="10" spans="1:4" x14ac:dyDescent="0.35">
      <c r="A10" s="2" t="s">
        <v>13</v>
      </c>
      <c r="B10" s="2">
        <v>3000</v>
      </c>
      <c r="C10" s="5">
        <f>$B10/$B5</f>
        <v>3.8461538461538464E-2</v>
      </c>
      <c r="D10" s="2" t="s">
        <v>14</v>
      </c>
    </row>
    <row r="11" spans="1:4" x14ac:dyDescent="0.35">
      <c r="A11" s="2" t="s">
        <v>15</v>
      </c>
      <c r="B11" s="2">
        <f>SUM($B6:$B10)</f>
        <v>64000</v>
      </c>
      <c r="C11" s="2"/>
      <c r="D11" s="2"/>
    </row>
    <row r="12" spans="1:4" x14ac:dyDescent="0.35">
      <c r="A12" s="2" t="s">
        <v>16</v>
      </c>
      <c r="B12" s="3">
        <f>$B5-$B11</f>
        <v>14000</v>
      </c>
      <c r="C12" s="4"/>
      <c r="D12" s="2"/>
    </row>
    <row r="13" spans="1:4" x14ac:dyDescent="0.35">
      <c r="A13" s="2" t="s">
        <v>18</v>
      </c>
      <c r="B13" s="6">
        <f>$B12/$B5</f>
        <v>0.17948717948717949</v>
      </c>
      <c r="C13" s="2"/>
      <c r="D13" s="2" t="s">
        <v>17</v>
      </c>
    </row>
  </sheetData>
  <pageMargins left="0.75" right="0.75" top="1" bottom="1" header="0.5" footer="0.5"/>
  <ignoredErrors>
    <ignoredError sqref="B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Profit Margin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ERC</dc:creator>
  <cp:lastModifiedBy>ERC Restaurant Consulting Inc.</cp:lastModifiedBy>
  <dcterms:created xsi:type="dcterms:W3CDTF">2025-07-29T01:40:11Z</dcterms:created>
  <dcterms:modified xsi:type="dcterms:W3CDTF">2025-07-29T22:11:08Z</dcterms:modified>
</cp:coreProperties>
</file>